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DELL\Desktop\Văn phòng 2026\Báo cáo Tuần-Qúy- Tháng\Báo cáo Tuần 5\"/>
    </mc:Choice>
  </mc:AlternateContent>
  <xr:revisionPtr revIDLastSave="0" documentId="13_ncr:1_{03A79297-63FC-4631-838C-3047F7FBEBE7}" xr6:coauthVersionLast="47" xr6:coauthVersionMax="47" xr10:uidLastSave="{00000000-0000-0000-0000-000000000000}"/>
  <bookViews>
    <workbookView xWindow="-120" yWindow="-120" windowWidth="20730" windowHeight="11160" xr2:uid="{00000000-000D-0000-FFFF-FFFF0000000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10" i="1" l="1"/>
  <c r="D10" i="1"/>
  <c r="E10" i="1"/>
  <c r="F10" i="1"/>
  <c r="G10" i="1"/>
  <c r="H10" i="1"/>
  <c r="I10" i="1" s="1"/>
  <c r="J10" i="1"/>
  <c r="K10" i="1"/>
  <c r="L10" i="1"/>
  <c r="M10" i="1" s="1"/>
  <c r="N10" i="1"/>
  <c r="O10" i="1"/>
  <c r="P10" i="1" s="1"/>
  <c r="Q10" i="1"/>
  <c r="C10" i="1"/>
  <c r="M20" i="1"/>
  <c r="I20" i="1"/>
</calcChain>
</file>

<file path=xl/sharedStrings.xml><?xml version="1.0" encoding="utf-8"?>
<sst xmlns="http://schemas.openxmlformats.org/spreadsheetml/2006/main" count="53" uniqueCount="42">
  <si>
    <t>Hồ sơ tiếp nhận</t>
  </si>
  <si>
    <t>Trong đó</t>
  </si>
  <si>
    <t>Kết quả giải quyết</t>
  </si>
  <si>
    <t>STT</t>
  </si>
  <si>
    <t>Tổng số</t>
  </si>
  <si>
    <t>Kỳ trước chuyển qua</t>
  </si>
  <si>
    <t>Tiếp nhận trực tuyến</t>
  </si>
  <si>
    <t>Tiếp nhận trực tiếp hoặc dịch vụ bưu chính</t>
  </si>
  <si>
    <t>Hồ sơ đã giải quyết</t>
  </si>
  <si>
    <t>Trước hạn</t>
  </si>
  <si>
    <t>Đúng hạn</t>
  </si>
  <si>
    <t>Quá hạn</t>
  </si>
  <si>
    <t>Số lượng</t>
  </si>
  <si>
    <t>Tỷ lệ %</t>
  </si>
  <si>
    <t>Hồ sơ đang giải quyết</t>
  </si>
  <si>
    <t>Chưa đến hạn</t>
  </si>
  <si>
    <t>Tên thủ tục</t>
  </si>
  <si>
    <t>BÁO CÁO KIỂM SOÁT THỦ TỤC HÀNH CHÍNH TỪ NGÀY 22/07/2026 ĐẾN NGÀY 29/07/2026</t>
  </si>
  <si>
    <t>Thống kê vào lúc 29/07/2026 20:07:36</t>
  </si>
  <si>
    <t>II</t>
  </si>
  <si>
    <t>Cấp xã</t>
  </si>
  <si>
    <t>1</t>
  </si>
  <si>
    <t>Đăng ký khai sinh, đăng ký thường trú, cấp thẻ bảo hiểm y tế cho trẻ em dưới 6 tuổi</t>
  </si>
  <si>
    <t>2</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</si>
  <si>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</si>
  <si>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3</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</si>
  <si>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</si>
  <si>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4</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</si>
  <si>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</si>
  <si>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5</t>
  </si>
  <si>
    <t>Sử dụng đất kết hợp đa mục đích, gia hạn phương án sử dụng đất kết hợp đa mục đích.</t>
  </si>
  <si>
    <t>6</t>
  </si>
  <si>
    <t>Hòa giải tranh chấp đất đai</t>
  </si>
  <si>
    <t>7</t>
  </si>
  <si>
    <t>Đính chính Giấy chứng nhận đã cấp lần đầu có sai sót</t>
  </si>
  <si>
    <t>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</si>
  <si>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</si>
  <si>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Chứng thực</t>
  </si>
  <si>
    <t>Hộ tịch</t>
  </si>
  <si>
    <t>Bảo trợ xã hội</t>
  </si>
  <si>
    <t>An toàn thực phẩm</t>
  </si>
  <si>
    <r>
      <t xml:space="preserve">PHỤ LỤC SỐ 1
</t>
    </r>
    <r>
      <rPr>
        <b/>
        <i/>
        <sz val="14"/>
        <color rgb="FF000000"/>
        <rFont val="Times New Roman"/>
        <family val="1"/>
      </rPr>
      <t>(Kèm theo Báo cáo số…./BC-TTPVHCC ngày…. tháng….năm….. của Trung tâm phục vụ hành chính công xã Quảng Sơn)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</si>
</sst>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rgb="FF000000"/>
      <name val="Calibri"/>
    </font>
    <font>
      <sz val="11"/>
      <color rgb="FF000000"/>
      <name val="Times New Roman"/>
      <family val="1"/>
    </font>
    <font>
      <b/>
      <sz val="11"/>
      <color rgb="FF000000"/>
      <name val="Times New Roman"/>
      <family val="1"/>
    </font>
    <font>
      <sz val="13"/>
      <color rgb="FF000000"/>
      <name val="Times New Roman"/>
      <family val="1"/>
    </font>
    <font>
      <b/>
      <sz val="13"/>
      <color rgb="FF000000"/>
      <name val="Times New Roman"/>
      <family val="1"/>
    </font>
    <font>
      <i/>
      <sz val="11"/>
      <color rgb="FF000000"/>
      <name val="Times New Roman"/>
      <family val="1"/>
    </font>
    <font>
      <sz val="11"/>
      <color rgb="FF000000"/>
      <name val="Calibri"/>
      <charset val="134"/>
    </font>
    <font>
      <sz val="8"/>
      <name val="Calibri"/>
      <family val="2"/>
    </font>
    <font>
      <b/>
      <sz val="14"/>
      <color rgb="FF000000"/>
      <name val="Times New Roman"/>
      <family val="1"/>
    </font>
    <font>
      <b/>
      <i/>
      <sz val="14"/>
      <color rgb="FF000000"/>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23">
    <xf numFmtId="0" fontId="0" fillId="0" borderId="0" xfId="0"/>
    <xf numFmtId="0" fontId="1" fillId="0" borderId="0" xfId="0" applyFont="1" applyAlignment="1">
      <alignment vertical="center" wrapText="1"/>
    </xf>
    <xf numFmtId="0" fontId="1" fillId="0" borderId="0" xfId="0" applyFont="1"/>
    <xf numFmtId="0" fontId="3"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wrapText="1"/>
    </xf>
    <xf numFmtId="0" fontId="2" fillId="0" borderId="1" xfId="1" applyFont="1" applyBorder="1" applyAlignment="1">
      <alignment horizontal="center" vertical="center" wrapText="1"/>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0" applyFont="1" applyBorder="1"/>
    <xf numFmtId="164" fontId="1" fillId="0" borderId="1" xfId="0" applyNumberFormat="1" applyFont="1" applyBorder="1"/>
    <xf numFmtId="164" fontId="1" fillId="0" borderId="1" xfId="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cellXfs>
  <cellStyles count="2">
    <cellStyle name="Normal" xfId="0" builtinId="0"/>
    <cellStyle name="Normal 2" xfId="1" xr:uid="{76884E8B-6794-4F98-A554-58E308AFC51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22"/>
  <sheetViews>
    <sheetView tabSelected="1" zoomScaleNormal="100" workbookViewId="0">
      <selection sqref="A1:R2"/>
    </sheetView>
  </sheetViews>
  <sheetFormatPr defaultColWidth="9.140625" defaultRowHeight="15"/>
  <cols>
    <col min="1" max="1" width="5.7109375" style="2" customWidth="1"/>
    <col min="2" max="2" width="38.85546875" style="2" customWidth="1"/>
    <col min="3" max="3" width="7.5703125" style="2" bestFit="1" customWidth="1"/>
    <col min="4" max="4" width="9.140625" style="2" customWidth="1"/>
    <col min="5" max="5" width="7.7109375" style="2" customWidth="1"/>
    <col min="6" max="6" width="8.85546875" style="2" customWidth="1"/>
    <col min="7" max="7" width="7.42578125" style="2" customWidth="1" collapsed="1"/>
    <col min="8" max="8" width="8.42578125" style="2" bestFit="1" customWidth="1" collapsed="1"/>
    <col min="9" max="9" width="11.42578125" style="2" bestFit="1" customWidth="1"/>
    <col min="10" max="10" width="8.42578125" style="2" bestFit="1" customWidth="1" collapsed="1"/>
    <col min="11" max="11" width="7.7109375" style="2" bestFit="1" customWidth="1"/>
    <col min="12" max="12" width="8.42578125" style="2" bestFit="1" customWidth="1" collapsed="1"/>
    <col min="13" max="13" width="11.42578125" style="2" bestFit="1" customWidth="1"/>
    <col min="14" max="14" width="7.5703125" style="2" bestFit="1" customWidth="1"/>
    <col min="15" max="15" width="8.42578125" style="2" bestFit="1" customWidth="1" collapsed="1"/>
    <col min="16" max="16" width="11.42578125" style="2" bestFit="1" customWidth="1"/>
    <col min="17" max="17" width="8.42578125" style="2" bestFit="1" customWidth="1" collapsed="1"/>
    <col min="18" max="18" width="11.42578125" style="2" bestFit="1" customWidth="1"/>
    <col min="19" max="19" width="9.140625" style="2" collapsed="1"/>
    <col min="20" max="30" width="9.140625" style="2"/>
    <col min="31" max="16384" width="9.140625" style="2" collapsed="1"/>
  </cols>
  <sheetData>
    <row r="1" spans="1:18" s="3" customFormat="1" ht="16.7" customHeight="1">
      <c r="A1" s="18" t="s">
        <v>41</v>
      </c>
      <c r="B1" s="18"/>
      <c r="C1" s="18"/>
      <c r="D1" s="18"/>
      <c r="E1" s="18"/>
      <c r="F1" s="18"/>
      <c r="G1" s="18"/>
      <c r="H1" s="18"/>
      <c r="I1" s="18"/>
      <c r="J1" s="18"/>
      <c r="K1" s="18"/>
      <c r="L1" s="18"/>
      <c r="M1" s="18"/>
      <c r="N1" s="18"/>
      <c r="O1" s="18"/>
      <c r="P1" s="18"/>
      <c r="Q1" s="18"/>
      <c r="R1" s="18"/>
    </row>
    <row r="2" spans="1:18" s="3" customFormat="1" ht="39.75" customHeight="1">
      <c r="A2" s="18"/>
      <c r="B2" s="18"/>
      <c r="C2" s="18"/>
      <c r="D2" s="18"/>
      <c r="E2" s="18"/>
      <c r="F2" s="18"/>
      <c r="G2" s="18"/>
      <c r="H2" s="18"/>
      <c r="I2" s="18"/>
      <c r="J2" s="18"/>
      <c r="K2" s="18"/>
      <c r="L2" s="18"/>
      <c r="M2" s="18"/>
      <c r="N2" s="18"/>
      <c r="O2" s="18"/>
      <c r="P2" s="18"/>
      <c r="Q2" s="18"/>
      <c r="R2" s="18"/>
    </row>
    <row r="3" spans="1:18" ht="16.350000000000001" customHeight="1">
      <c r="A3" s="13"/>
      <c r="B3" s="13"/>
      <c r="C3" s="14"/>
      <c r="D3" s="1"/>
      <c r="K3" s="1"/>
      <c r="L3" s="1"/>
      <c r="N3" s="17" t="s">
        <v>18</v>
      </c>
      <c r="O3" s="17"/>
      <c r="P3" s="17"/>
      <c r="Q3" s="17"/>
      <c r="R3" s="17"/>
    </row>
    <row r="4" spans="1:18" ht="16.7" customHeight="1">
      <c r="A4" s="15" t="s">
        <v>17</v>
      </c>
      <c r="B4" s="15"/>
      <c r="C4" s="15"/>
      <c r="D4" s="15"/>
      <c r="E4" s="15"/>
      <c r="F4" s="15"/>
      <c r="G4" s="15"/>
      <c r="H4" s="15"/>
      <c r="I4" s="15"/>
      <c r="J4" s="15"/>
      <c r="K4" s="15"/>
      <c r="L4" s="15"/>
      <c r="M4" s="15"/>
      <c r="N4" s="15"/>
      <c r="O4" s="15"/>
      <c r="P4" s="15"/>
      <c r="Q4" s="15"/>
      <c r="R4" s="15"/>
    </row>
    <row r="5" spans="1:18" ht="14.45" customHeight="1">
      <c r="A5" s="16"/>
      <c r="B5" s="16"/>
      <c r="C5" s="16"/>
      <c r="D5" s="16"/>
      <c r="E5" s="16"/>
      <c r="F5" s="16"/>
      <c r="G5" s="16"/>
      <c r="H5" s="16"/>
      <c r="I5" s="16"/>
      <c r="J5" s="16"/>
      <c r="K5" s="16"/>
      <c r="L5" s="16"/>
      <c r="M5" s="16"/>
      <c r="N5" s="16"/>
      <c r="O5" s="16"/>
      <c r="P5" s="16"/>
      <c r="Q5" s="16"/>
      <c r="R5" s="16"/>
    </row>
    <row r="6" spans="1:18" ht="41.25" customHeight="1">
      <c r="A6" s="19" t="s">
        <v>3</v>
      </c>
      <c r="B6" s="19" t="s">
        <v>16</v>
      </c>
      <c r="C6" s="19" t="s">
        <v>0</v>
      </c>
      <c r="D6" s="19"/>
      <c r="E6" s="19"/>
      <c r="F6" s="19"/>
      <c r="G6" s="20" t="s">
        <v>2</v>
      </c>
      <c r="H6" s="21"/>
      <c r="I6" s="21"/>
      <c r="J6" s="21"/>
      <c r="K6" s="21"/>
      <c r="L6" s="21"/>
      <c r="M6" s="21"/>
      <c r="N6" s="21"/>
      <c r="O6" s="21"/>
      <c r="P6" s="21"/>
      <c r="Q6" s="21"/>
      <c r="R6" s="22"/>
    </row>
    <row r="7" spans="1:18" ht="45" customHeight="1">
      <c r="A7" s="19"/>
      <c r="B7" s="19"/>
      <c r="C7" s="19" t="s">
        <v>4</v>
      </c>
      <c r="D7" s="19" t="s">
        <v>1</v>
      </c>
      <c r="E7" s="19"/>
      <c r="F7" s="19"/>
      <c r="G7" s="20" t="s">
        <v>8</v>
      </c>
      <c r="H7" s="21"/>
      <c r="I7" s="21"/>
      <c r="J7" s="21"/>
      <c r="K7" s="21"/>
      <c r="L7" s="21"/>
      <c r="M7" s="22"/>
      <c r="N7" s="19" t="s">
        <v>14</v>
      </c>
      <c r="O7" s="19"/>
      <c r="P7" s="19"/>
      <c r="Q7" s="19"/>
      <c r="R7" s="19"/>
    </row>
    <row r="8" spans="1:18" s="4" customFormat="1" ht="55.5" customHeight="1">
      <c r="A8" s="19"/>
      <c r="B8" s="19"/>
      <c r="C8" s="19"/>
      <c r="D8" s="19" t="s">
        <v>5</v>
      </c>
      <c r="E8" s="19" t="s">
        <v>6</v>
      </c>
      <c r="F8" s="19" t="s">
        <v>7</v>
      </c>
      <c r="G8" s="19" t="s">
        <v>4</v>
      </c>
      <c r="H8" s="19" t="s">
        <v>9</v>
      </c>
      <c r="I8" s="19"/>
      <c r="J8" s="19" t="s">
        <v>10</v>
      </c>
      <c r="K8" s="19"/>
      <c r="L8" s="19" t="s">
        <v>11</v>
      </c>
      <c r="M8" s="19"/>
      <c r="N8" s="19" t="s">
        <v>4</v>
      </c>
      <c r="O8" s="19" t="s">
        <v>15</v>
      </c>
      <c r="P8" s="19"/>
      <c r="Q8" s="19" t="s">
        <v>11</v>
      </c>
      <c r="R8" s="19"/>
    </row>
    <row r="9" spans="1:18" s="4" customFormat="1" ht="50.25" customHeight="1">
      <c r="A9" s="19"/>
      <c r="B9" s="19"/>
      <c r="C9" s="19"/>
      <c r="D9" s="19"/>
      <c r="E9" s="19"/>
      <c r="F9" s="19"/>
      <c r="G9" s="19"/>
      <c r="H9" s="7" t="s">
        <v>12</v>
      </c>
      <c r="I9" s="7" t="s">
        <v>13</v>
      </c>
      <c r="J9" s="7" t="s">
        <v>12</v>
      </c>
      <c r="K9" s="7" t="s">
        <v>13</v>
      </c>
      <c r="L9" s="7" t="s">
        <v>12</v>
      </c>
      <c r="M9" s="7" t="s">
        <v>13</v>
      </c>
      <c r="N9" s="19"/>
      <c r="O9" s="7" t="s">
        <v>12</v>
      </c>
      <c r="P9" s="7" t="s">
        <v>13</v>
      </c>
      <c r="Q9" s="7" t="s">
        <v>12</v>
      </c>
      <c r="R9" s="7" t="s">
        <v>13</v>
      </c>
    </row>
    <row r="10" spans="1:18" s="5" customFormat="1">
      <c r="A10" s="6" t="s">
        <v>19</v>
      </c>
      <c r="B10" s="8" t="s">
        <v>20</v>
      </c>
      <c r="C10" s="9">
        <f>SUM(C11:C22)</f>
        <v>194</v>
      </c>
      <c r="D10" s="9">
        <f t="shared" ref="D10:Q10" si="0">SUM(D11:D22)</f>
        <v>102</v>
      </c>
      <c r="E10" s="9">
        <f t="shared" si="0"/>
        <v>92</v>
      </c>
      <c r="F10" s="9">
        <f t="shared" si="0"/>
        <v>0</v>
      </c>
      <c r="G10" s="9">
        <f t="shared" si="0"/>
        <v>84</v>
      </c>
      <c r="H10" s="9">
        <f t="shared" si="0"/>
        <v>75</v>
      </c>
      <c r="I10" s="12">
        <f>H10/G10*100</f>
        <v>89.285714285714292</v>
      </c>
      <c r="J10" s="9">
        <f t="shared" si="0"/>
        <v>0</v>
      </c>
      <c r="K10" s="9">
        <f t="shared" si="0"/>
        <v>0</v>
      </c>
      <c r="L10" s="9">
        <f t="shared" si="0"/>
        <v>9</v>
      </c>
      <c r="M10" s="12">
        <f>L10/G10*100</f>
        <v>10.714285714285714</v>
      </c>
      <c r="N10" s="9">
        <f t="shared" si="0"/>
        <v>107</v>
      </c>
      <c r="O10" s="9">
        <f t="shared" si="0"/>
        <v>104</v>
      </c>
      <c r="P10" s="12">
        <f>O10/N10*100</f>
        <v>97.196261682242991</v>
      </c>
      <c r="Q10" s="9">
        <f t="shared" si="0"/>
        <v>3</v>
      </c>
      <c r="R10" s="12">
        <f>Q10/N10*100</f>
        <v>2.8037383177570092</v>
      </c>
    </row>
    <row r="11" spans="1:18" ht="30">
      <c r="A11" s="6" t="s">
        <v>21</v>
      </c>
      <c r="B11" s="8" t="s">
        <v>22</v>
      </c>
      <c r="C11" s="9">
        <v>14</v>
      </c>
      <c r="D11" s="9">
        <v>0</v>
      </c>
      <c r="E11" s="9">
        <v>14</v>
      </c>
      <c r="F11" s="9">
        <v>0</v>
      </c>
      <c r="G11" s="9">
        <v>12</v>
      </c>
      <c r="H11" s="9">
        <v>11</v>
      </c>
      <c r="I11" s="9">
        <v>91.7</v>
      </c>
      <c r="J11" s="9">
        <v>0</v>
      </c>
      <c r="K11" s="9">
        <v>0</v>
      </c>
      <c r="L11" s="9">
        <v>1</v>
      </c>
      <c r="M11" s="9">
        <v>8.3000000000000007</v>
      </c>
      <c r="N11" s="9">
        <v>2</v>
      </c>
      <c r="O11" s="9">
        <v>2</v>
      </c>
      <c r="P11" s="9">
        <v>100</v>
      </c>
      <c r="Q11" s="9">
        <v>0</v>
      </c>
      <c r="R11" s="9">
        <v>0</v>
      </c>
    </row>
    <row r="12" spans="1:18" ht="90">
      <c r="A12" s="6" t="s">
        <v>23</v>
      </c>
      <c r="B12" s="8" t="s">
        <v>24</v>
      </c>
      <c r="C12" s="9">
        <v>113</v>
      </c>
      <c r="D12" s="9">
        <v>84</v>
      </c>
      <c r="E12" s="9">
        <v>29</v>
      </c>
      <c r="F12" s="9">
        <v>0</v>
      </c>
      <c r="G12" s="9">
        <v>25</v>
      </c>
      <c r="H12" s="9">
        <v>22</v>
      </c>
      <c r="I12" s="9">
        <v>88</v>
      </c>
      <c r="J12" s="9">
        <v>0</v>
      </c>
      <c r="K12" s="9">
        <v>0</v>
      </c>
      <c r="L12" s="9">
        <v>3</v>
      </c>
      <c r="M12" s="9">
        <v>12</v>
      </c>
      <c r="N12" s="9">
        <v>88</v>
      </c>
      <c r="O12" s="9">
        <v>86</v>
      </c>
      <c r="P12" s="9">
        <v>97.7</v>
      </c>
      <c r="Q12" s="9">
        <v>2</v>
      </c>
      <c r="R12" s="9">
        <v>2.2999999999999998</v>
      </c>
    </row>
    <row r="13" spans="1:18" ht="150">
      <c r="A13" s="6" t="s">
        <v>25</v>
      </c>
      <c r="B13" s="8" t="s">
        <v>26</v>
      </c>
      <c r="C13" s="9">
        <v>1</v>
      </c>
      <c r="D13" s="9">
        <v>0</v>
      </c>
      <c r="E13" s="9">
        <v>1</v>
      </c>
      <c r="F13" s="9">
        <v>0</v>
      </c>
      <c r="G13" s="9">
        <v>0</v>
      </c>
      <c r="H13" s="9">
        <v>0</v>
      </c>
      <c r="I13" s="9">
        <v>0</v>
      </c>
      <c r="J13" s="9">
        <v>0</v>
      </c>
      <c r="K13" s="9">
        <v>0</v>
      </c>
      <c r="L13" s="9">
        <v>0</v>
      </c>
      <c r="M13" s="9">
        <v>0</v>
      </c>
      <c r="N13" s="9">
        <v>1</v>
      </c>
      <c r="O13" s="9">
        <v>1</v>
      </c>
      <c r="P13" s="9">
        <v>100</v>
      </c>
      <c r="Q13" s="9">
        <v>0</v>
      </c>
      <c r="R13" s="9">
        <v>0</v>
      </c>
    </row>
    <row r="14" spans="1:18" ht="90">
      <c r="A14" s="6" t="s">
        <v>27</v>
      </c>
      <c r="B14" s="8" t="s">
        <v>28</v>
      </c>
      <c r="C14" s="9">
        <v>3</v>
      </c>
      <c r="D14" s="9">
        <v>3</v>
      </c>
      <c r="E14" s="9">
        <v>0</v>
      </c>
      <c r="F14" s="9">
        <v>0</v>
      </c>
      <c r="G14" s="9">
        <v>3</v>
      </c>
      <c r="H14" s="9">
        <v>2</v>
      </c>
      <c r="I14" s="9">
        <v>66.7</v>
      </c>
      <c r="J14" s="9">
        <v>0</v>
      </c>
      <c r="K14" s="9">
        <v>0</v>
      </c>
      <c r="L14" s="9">
        <v>1</v>
      </c>
      <c r="M14" s="9">
        <v>33.299999999999997</v>
      </c>
      <c r="N14" s="9">
        <v>0</v>
      </c>
      <c r="O14" s="9">
        <v>0</v>
      </c>
      <c r="P14" s="9">
        <v>0</v>
      </c>
      <c r="Q14" s="9">
        <v>0</v>
      </c>
      <c r="R14" s="9">
        <v>0</v>
      </c>
    </row>
    <row r="15" spans="1:18" ht="45">
      <c r="A15" s="6" t="s">
        <v>29</v>
      </c>
      <c r="B15" s="8" t="s">
        <v>30</v>
      </c>
      <c r="C15" s="9">
        <v>6</v>
      </c>
      <c r="D15" s="9">
        <v>5</v>
      </c>
      <c r="E15" s="9">
        <v>1</v>
      </c>
      <c r="F15" s="9">
        <v>0</v>
      </c>
      <c r="G15" s="9">
        <v>4</v>
      </c>
      <c r="H15" s="9">
        <v>3</v>
      </c>
      <c r="I15" s="9">
        <v>75</v>
      </c>
      <c r="J15" s="9">
        <v>0</v>
      </c>
      <c r="K15" s="9">
        <v>0</v>
      </c>
      <c r="L15" s="9">
        <v>1</v>
      </c>
      <c r="M15" s="9">
        <v>25</v>
      </c>
      <c r="N15" s="9">
        <v>2</v>
      </c>
      <c r="O15" s="9">
        <v>2</v>
      </c>
      <c r="P15" s="9">
        <v>100</v>
      </c>
      <c r="Q15" s="9">
        <v>0</v>
      </c>
      <c r="R15" s="9">
        <v>0</v>
      </c>
    </row>
    <row r="16" spans="1:18">
      <c r="A16" s="6" t="s">
        <v>31</v>
      </c>
      <c r="B16" s="8" t="s">
        <v>32</v>
      </c>
      <c r="C16" s="9">
        <v>1</v>
      </c>
      <c r="D16" s="9">
        <v>0</v>
      </c>
      <c r="E16" s="9">
        <v>1</v>
      </c>
      <c r="F16" s="9">
        <v>0</v>
      </c>
      <c r="G16" s="9">
        <v>0</v>
      </c>
      <c r="H16" s="9">
        <v>0</v>
      </c>
      <c r="I16" s="9">
        <v>0</v>
      </c>
      <c r="J16" s="9">
        <v>0</v>
      </c>
      <c r="K16" s="9">
        <v>0</v>
      </c>
      <c r="L16" s="9">
        <v>0</v>
      </c>
      <c r="M16" s="9">
        <v>0</v>
      </c>
      <c r="N16" s="9">
        <v>1</v>
      </c>
      <c r="O16" s="9">
        <v>1</v>
      </c>
      <c r="P16" s="9">
        <v>100</v>
      </c>
      <c r="Q16" s="9">
        <v>0</v>
      </c>
      <c r="R16" s="9">
        <v>0</v>
      </c>
    </row>
    <row r="17" spans="1:18" ht="30">
      <c r="A17" s="6" t="s">
        <v>33</v>
      </c>
      <c r="B17" s="8" t="s">
        <v>34</v>
      </c>
      <c r="C17" s="9">
        <v>2</v>
      </c>
      <c r="D17" s="9">
        <v>2</v>
      </c>
      <c r="E17" s="9">
        <v>0</v>
      </c>
      <c r="F17" s="9">
        <v>0</v>
      </c>
      <c r="G17" s="9">
        <v>1</v>
      </c>
      <c r="H17" s="9">
        <v>1</v>
      </c>
      <c r="I17" s="9">
        <v>100</v>
      </c>
      <c r="J17" s="9">
        <v>0</v>
      </c>
      <c r="K17" s="9">
        <v>0</v>
      </c>
      <c r="L17" s="9">
        <v>0</v>
      </c>
      <c r="M17" s="9">
        <v>0</v>
      </c>
      <c r="N17" s="9">
        <v>1</v>
      </c>
      <c r="O17" s="9">
        <v>0</v>
      </c>
      <c r="P17" s="9">
        <v>0</v>
      </c>
      <c r="Q17" s="9">
        <v>1</v>
      </c>
      <c r="R17" s="9">
        <v>100</v>
      </c>
    </row>
    <row r="18" spans="1:18" ht="75">
      <c r="A18" s="6" t="s">
        <v>35</v>
      </c>
      <c r="B18" s="8" t="s">
        <v>36</v>
      </c>
      <c r="C18" s="9">
        <v>1</v>
      </c>
      <c r="D18" s="9">
        <v>1</v>
      </c>
      <c r="E18" s="9">
        <v>0</v>
      </c>
      <c r="F18" s="9">
        <v>0</v>
      </c>
      <c r="G18" s="9">
        <v>1</v>
      </c>
      <c r="H18" s="9">
        <v>1</v>
      </c>
      <c r="I18" s="9">
        <v>100</v>
      </c>
      <c r="J18" s="9">
        <v>0</v>
      </c>
      <c r="K18" s="9">
        <v>0</v>
      </c>
      <c r="L18" s="9">
        <v>0</v>
      </c>
      <c r="M18" s="9">
        <v>0</v>
      </c>
      <c r="N18" s="9">
        <v>0</v>
      </c>
      <c r="O18" s="9">
        <v>0</v>
      </c>
      <c r="P18" s="9">
        <v>0</v>
      </c>
      <c r="Q18" s="9">
        <v>0</v>
      </c>
      <c r="R18" s="9">
        <v>0</v>
      </c>
    </row>
    <row r="19" spans="1:18">
      <c r="A19" s="6">
        <v>9</v>
      </c>
      <c r="B19" s="8" t="s">
        <v>37</v>
      </c>
      <c r="C19" s="9">
        <v>9</v>
      </c>
      <c r="D19" s="9">
        <v>0</v>
      </c>
      <c r="E19" s="9">
        <v>9</v>
      </c>
      <c r="F19" s="9">
        <v>0</v>
      </c>
      <c r="G19" s="9">
        <v>7</v>
      </c>
      <c r="H19" s="9">
        <v>7</v>
      </c>
      <c r="I19" s="9">
        <v>100</v>
      </c>
      <c r="J19" s="9">
        <v>0</v>
      </c>
      <c r="K19" s="9">
        <v>0</v>
      </c>
      <c r="L19" s="9">
        <v>0</v>
      </c>
      <c r="M19" s="9">
        <v>0</v>
      </c>
      <c r="N19" s="9">
        <v>2</v>
      </c>
      <c r="O19" s="9">
        <v>2</v>
      </c>
      <c r="P19" s="9">
        <v>100</v>
      </c>
      <c r="Q19" s="9">
        <v>0</v>
      </c>
      <c r="R19" s="9">
        <v>0</v>
      </c>
    </row>
    <row r="20" spans="1:18">
      <c r="A20" s="6">
        <v>10</v>
      </c>
      <c r="B20" s="10" t="s">
        <v>38</v>
      </c>
      <c r="C20" s="10">
        <v>36</v>
      </c>
      <c r="D20" s="10">
        <v>3</v>
      </c>
      <c r="E20" s="10">
        <v>33</v>
      </c>
      <c r="F20" s="10">
        <v>0</v>
      </c>
      <c r="G20" s="10">
        <v>29</v>
      </c>
      <c r="H20" s="10">
        <v>26</v>
      </c>
      <c r="I20" s="11">
        <f>H20/G20*100</f>
        <v>89.65517241379311</v>
      </c>
      <c r="J20" s="10">
        <v>0</v>
      </c>
      <c r="K20" s="10">
        <v>0</v>
      </c>
      <c r="L20" s="10">
        <v>3</v>
      </c>
      <c r="M20" s="11">
        <f>L20/G20*100</f>
        <v>10.344827586206897</v>
      </c>
      <c r="N20" s="10">
        <v>4</v>
      </c>
      <c r="O20" s="10">
        <v>4</v>
      </c>
      <c r="P20" s="10">
        <v>100</v>
      </c>
      <c r="Q20" s="10">
        <v>0</v>
      </c>
      <c r="R20" s="10">
        <v>0</v>
      </c>
    </row>
    <row r="21" spans="1:18">
      <c r="A21" s="6">
        <v>11</v>
      </c>
      <c r="B21" s="10" t="s">
        <v>39</v>
      </c>
      <c r="C21" s="10">
        <v>4</v>
      </c>
      <c r="D21" s="10">
        <v>2</v>
      </c>
      <c r="E21" s="10">
        <v>2</v>
      </c>
      <c r="F21" s="10">
        <v>0</v>
      </c>
      <c r="G21" s="10">
        <v>0</v>
      </c>
      <c r="H21" s="10">
        <v>0</v>
      </c>
      <c r="I21" s="10">
        <v>0</v>
      </c>
      <c r="J21" s="10">
        <v>0</v>
      </c>
      <c r="K21" s="10">
        <v>0</v>
      </c>
      <c r="L21" s="10">
        <v>0</v>
      </c>
      <c r="M21" s="10">
        <v>0</v>
      </c>
      <c r="N21" s="10">
        <v>4</v>
      </c>
      <c r="O21" s="10">
        <v>4</v>
      </c>
      <c r="P21" s="10">
        <v>100</v>
      </c>
      <c r="Q21" s="10">
        <v>0</v>
      </c>
      <c r="R21" s="10">
        <v>0</v>
      </c>
    </row>
    <row r="22" spans="1:18">
      <c r="A22" s="6">
        <v>12</v>
      </c>
      <c r="B22" s="10" t="s">
        <v>40</v>
      </c>
      <c r="C22" s="10">
        <v>4</v>
      </c>
      <c r="D22" s="10">
        <v>2</v>
      </c>
      <c r="E22" s="10">
        <v>2</v>
      </c>
      <c r="F22" s="10">
        <v>0</v>
      </c>
      <c r="G22" s="10">
        <v>2</v>
      </c>
      <c r="H22" s="10">
        <v>2</v>
      </c>
      <c r="I22" s="10">
        <v>100</v>
      </c>
      <c r="J22" s="10">
        <v>0</v>
      </c>
      <c r="K22" s="10">
        <v>0</v>
      </c>
      <c r="L22" s="10">
        <v>0</v>
      </c>
      <c r="M22" s="10">
        <v>0</v>
      </c>
      <c r="N22" s="10">
        <v>2</v>
      </c>
      <c r="O22" s="10">
        <v>2</v>
      </c>
      <c r="P22" s="10">
        <v>100</v>
      </c>
      <c r="Q22" s="10">
        <v>0</v>
      </c>
      <c r="R22" s="10">
        <v>0</v>
      </c>
    </row>
  </sheetData>
  <sheetProtection formatCells="0" formatColumns="0" formatRows="0" insertColumns="0" insertRows="0" insertHyperlinks="0" deleteColumns="0" deleteRows="0" sort="0" autoFilter="0" pivotTables="0"/>
  <mergeCells count="23">
    <mergeCell ref="G6:R6"/>
    <mergeCell ref="G7:M7"/>
    <mergeCell ref="G8:G9"/>
    <mergeCell ref="H8:I8"/>
    <mergeCell ref="J8:K8"/>
    <mergeCell ref="L8:M8"/>
    <mergeCell ref="N7:R7"/>
    <mergeCell ref="N8:N9"/>
    <mergeCell ref="O8:P8"/>
    <mergeCell ref="Q8:R8"/>
    <mergeCell ref="A6:A9"/>
    <mergeCell ref="B6:B9"/>
    <mergeCell ref="C6:F6"/>
    <mergeCell ref="C7:C9"/>
    <mergeCell ref="D7:F7"/>
    <mergeCell ref="D8:D9"/>
    <mergeCell ref="E8:E9"/>
    <mergeCell ref="F8:F9"/>
    <mergeCell ref="A3:C3"/>
    <mergeCell ref="A4:R4"/>
    <mergeCell ref="A5:R5"/>
    <mergeCell ref="N3:R3"/>
    <mergeCell ref="A1:R2"/>
  </mergeCells>
  <phoneticPr fontId="7" type="noConversion"/>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Administrator</cp:lastModifiedBy>
  <dcterms:created xsi:type="dcterms:W3CDTF">2022-02-10T10:45:14Z</dcterms:created>
  <dcterms:modified xsi:type="dcterms:W3CDTF">2026-07-30T02:00:14Z</dcterms:modified>
</cp:coreProperties>
</file>